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0" yWindow="0" windowWidth="7470" windowHeight="2580"/>
  </bookViews>
  <sheets>
    <sheet name="جدول زمني نصف شهري" sheetId="2" r:id="rId1"/>
  </sheets>
  <definedNames>
    <definedName name="_xlnm.Print_Titles" localSheetId="0">'جدول زمني نصف شهري'!$9:$9</definedName>
    <definedName name="RowTitleRegion1..C7">'جدول زمني نصف شهري'!$B$3</definedName>
    <definedName name="RowTitleRegion2..H4">'جدول زمني نصف شهري'!$F$3</definedName>
    <definedName name="RowTitleRegion3..H7">'جدول زمني نصف شهري'!$F$6</definedName>
    <definedName name="RowTitleRegion4..H24">'جدول زمني نصف شهري'!$C$24</definedName>
    <definedName name="RowTitleRegion5..G25">'جدول زمني نصف شهري'!$C$25</definedName>
    <definedName name="RowTitleRegion6..H26">'جدول زمني نصف شهري'!$C$26</definedName>
    <definedName name="Title1">جدول_زمني[[#Headers],[اليوم]]</definedName>
  </definedNames>
  <calcPr calcId="171027"/>
</workbook>
</file>

<file path=xl/calcChain.xml><?xml version="1.0" encoding="utf-8"?>
<calcChain xmlns="http://schemas.openxmlformats.org/spreadsheetml/2006/main">
  <c r="G24" i="2" l="1"/>
  <c r="F24" i="2"/>
  <c r="E24" i="2"/>
  <c r="D24" i="2"/>
  <c r="H23" i="2" l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D26" i="2" l="1"/>
  <c r="H24" i="2"/>
  <c r="E25" i="2" l="1"/>
  <c r="E26" i="2" s="1"/>
  <c r="G25" i="2"/>
  <c r="G26" i="2" s="1"/>
  <c r="F25" i="2"/>
  <c r="F26" i="2" s="1"/>
  <c r="C10" i="2"/>
  <c r="H26" i="2" l="1"/>
  <c r="C11" i="2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<sst xmlns="http://schemas.openxmlformats.org/spreadsheetml/2006/main" count="37" uniqueCount="30">
  <si>
    <t>جدول زمني نصف شهري</t>
  </si>
  <si>
    <t>اسم الشركة</t>
  </si>
  <si>
    <t>عنوان الشارع:</t>
  </si>
  <si>
    <t>العنوان 2:‏</t>
  </si>
  <si>
    <t>المدينة، الرمز البريدي للمنطقة:</t>
  </si>
  <si>
    <t>الموظف:</t>
  </si>
  <si>
    <t>المدير:</t>
  </si>
  <si>
    <t>اليوم</t>
  </si>
  <si>
    <t>الاثنين</t>
  </si>
  <si>
    <t>الثلاثاء</t>
  </si>
  <si>
    <t>الأربعاء</t>
  </si>
  <si>
    <t>الخميس</t>
  </si>
  <si>
    <t>الجمعة</t>
  </si>
  <si>
    <t>السبت</t>
  </si>
  <si>
    <t>الأحد</t>
  </si>
  <si>
    <t>التاريخ</t>
  </si>
  <si>
    <t>إجمالي عدد ساعات العمل</t>
  </si>
  <si>
    <t>قيمة الأجر بالساعة</t>
  </si>
  <si>
    <t>إجمالي الأجر</t>
  </si>
  <si>
    <t>ساعات العمل العادية</t>
  </si>
  <si>
    <t>توقيع الموظف</t>
  </si>
  <si>
    <t>توقيع المدير</t>
  </si>
  <si>
    <t>ساعات العمل الإضافية</t>
  </si>
  <si>
    <t>تاريخ بدء فترة دفع الأجر:</t>
  </si>
  <si>
    <t>تاريخ انتهاء فترة دفع الأجر:</t>
  </si>
  <si>
    <t>هاتف الموظف:</t>
  </si>
  <si>
    <t>البريد الإلكتروني للموظف:</t>
  </si>
  <si>
    <t>إجازة مرضية</t>
  </si>
  <si>
    <t>عطلة</t>
  </si>
  <si>
    <t>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</si>
</sst>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[&lt;=9999999][$-1000000]###\-####;[$-1000000]\(###\)\ ###\-####"/>
    <numFmt numFmtId="168" formatCode="&quot;ر.س.‏&quot;\ #,##0.00_-"/>
  </numFmts>
  <fonts count="21" x14ac:knownFonts="1">
    <font>
      <sz val="11"/>
      <color theme="1" tint="0.24994659260841701"/>
      <name val="Tahoma"/>
      <family val="2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1"/>
      <color theme="1" tint="0.24994659260841701"/>
      <name val="Tahoma"/>
      <family val="2"/>
    </font>
    <font>
      <b/>
      <sz val="11"/>
      <color theme="1" tint="0.24994659260841701"/>
      <name val="Tahoma"/>
      <family val="2"/>
    </font>
    <font>
      <i/>
      <sz val="11"/>
      <color rgb="FF7F7F7F"/>
      <name val="Tahoma"/>
      <family val="2"/>
    </font>
    <font>
      <b/>
      <sz val="11"/>
      <color theme="1" tint="0.249977111117893"/>
      <name val="Tahoma"/>
      <family val="2"/>
    </font>
    <font>
      <sz val="11"/>
      <color rgb="FF006100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11"/>
      <color rgb="FFFF0000"/>
      <name val="Tahoma"/>
      <family val="2"/>
    </font>
    <font>
      <sz val="11"/>
      <color theme="1" tint="0.249977111117893"/>
      <name val="Tahoma"/>
      <family val="2"/>
    </font>
    <font>
      <sz val="14"/>
      <color theme="1" tint="0.2499465926084170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1" tint="0.49998474074526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ck">
        <color theme="5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horizontal="right" vertical="center"/>
    </xf>
    <xf numFmtId="0" fontId="2" fillId="0" borderId="3" applyNumberFormat="0" applyFill="0" applyProtection="0">
      <alignment horizontal="right" vertical="center"/>
    </xf>
    <xf numFmtId="0" fontId="3" fillId="0" borderId="0" applyFill="0" applyBorder="0" applyProtection="0">
      <alignment readingOrder="2"/>
    </xf>
    <xf numFmtId="0" fontId="3" fillId="0" borderId="0" applyNumberFormat="0" applyFill="0" applyBorder="0" applyProtection="0">
      <alignment horizontal="center" vertical="center"/>
    </xf>
    <xf numFmtId="0" fontId="3" fillId="0" borderId="0" applyNumberFormat="0" applyFill="0" applyBorder="0" applyProtection="0">
      <alignment horizontal="right"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9" fillId="0" borderId="0" applyFill="0" applyBorder="0" applyProtection="0">
      <alignment horizontal="center" vertical="center"/>
    </xf>
    <xf numFmtId="168" fontId="10" fillId="2" borderId="0" applyBorder="0" applyProtection="0">
      <alignment horizontal="center" vertical="center"/>
    </xf>
    <xf numFmtId="9" fontId="4" fillId="0" borderId="0" applyFont="0" applyFill="0" applyBorder="0" applyAlignment="0" applyProtection="0"/>
    <xf numFmtId="0" fontId="1" fillId="0" borderId="2" applyNumberFormat="0" applyFill="0" applyProtection="0">
      <alignment horizontal="left" vertical="center" readingOrder="2"/>
    </xf>
    <xf numFmtId="0" fontId="10" fillId="0" borderId="1" applyNumberFormat="0" applyFill="0" applyProtection="0">
      <alignment horizontal="left" vertical="center" indent="1"/>
    </xf>
    <xf numFmtId="2" fontId="19" fillId="0" borderId="0" applyFont="0" applyFill="0" applyBorder="0">
      <alignment horizontal="center" vertical="center"/>
    </xf>
    <xf numFmtId="2" fontId="12" fillId="0" borderId="0" applyFill="0" applyBorder="0">
      <alignment horizontal="center" vertical="center"/>
    </xf>
    <xf numFmtId="166" fontId="9" fillId="2" borderId="1" applyNumberFormat="0" applyFont="0" applyBorder="0" applyAlignment="0">
      <alignment horizontal="center" vertical="center"/>
    </xf>
    <xf numFmtId="168" fontId="12" fillId="3" borderId="1" applyNumberFormat="0" applyFont="0" applyAlignment="0">
      <alignment horizontal="center" vertical="center"/>
    </xf>
    <xf numFmtId="14" fontId="9" fillId="0" borderId="0" applyFont="0" applyFill="0" applyBorder="0">
      <alignment horizontal="center" vertical="center"/>
    </xf>
    <xf numFmtId="167" fontId="9" fillId="0" borderId="0" applyFont="0" applyFill="0" applyBorder="0" applyAlignment="0"/>
    <xf numFmtId="0" fontId="4" fillId="0" borderId="4" applyNumberFormat="0" applyFont="0" applyAlignment="0">
      <alignment horizontal="center" readingOrder="2"/>
    </xf>
    <xf numFmtId="0" fontId="9" fillId="0" borderId="0" applyNumberFormat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horizontal="left" vertical="center"/>
    </xf>
    <xf numFmtId="0" fontId="13" fillId="4" borderId="0" applyNumberFormat="0" applyBorder="0" applyAlignment="0" applyProtection="0"/>
    <xf numFmtId="0" fontId="6" fillId="5" borderId="0" applyNumberFormat="0" applyBorder="0" applyAlignment="0" applyProtection="0"/>
    <xf numFmtId="0" fontId="16" fillId="6" borderId="0" applyNumberFormat="0" applyBorder="0" applyAlignment="0" applyProtection="0"/>
    <xf numFmtId="0" fontId="14" fillId="7" borderId="8" applyNumberFormat="0" applyAlignment="0" applyProtection="0"/>
    <xf numFmtId="0" fontId="17" fillId="8" borderId="9" applyNumberFormat="0" applyAlignment="0" applyProtection="0"/>
    <xf numFmtId="0" fontId="7" fillId="8" borderId="8" applyNumberFormat="0" applyAlignment="0" applyProtection="0"/>
    <xf numFmtId="0" fontId="15" fillId="0" borderId="10" applyNumberFormat="0" applyFill="0" applyAlignment="0" applyProtection="0"/>
    <xf numFmtId="0" fontId="8" fillId="9" borderId="11" applyNumberFormat="0" applyAlignment="0" applyProtection="0"/>
    <xf numFmtId="0" fontId="18" fillId="0" borderId="0" applyNumberFormat="0" applyFill="0" applyBorder="0" applyAlignment="0" applyProtection="0"/>
    <xf numFmtId="0" fontId="9" fillId="10" borderId="12" applyNumberFormat="0" applyFont="0" applyAlignment="0" applyProtection="0"/>
    <xf numFmtId="0" fontId="11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5">
    <xf numFmtId="0" fontId="0" fillId="0" borderId="0" xfId="0">
      <alignment horizontal="right" vertical="center"/>
    </xf>
    <xf numFmtId="14" fontId="0" fillId="0" borderId="4" xfId="16" applyFont="1" applyBorder="1" applyAlignment="1">
      <alignment horizontal="center" vertical="center" readingOrder="2"/>
    </xf>
    <xf numFmtId="167" fontId="0" fillId="0" borderId="4" xfId="17" applyFont="1" applyBorder="1" applyAlignment="1">
      <alignment horizontal="right" vertical="center" readingOrder="2"/>
    </xf>
    <xf numFmtId="14" fontId="0" fillId="0" borderId="0" xfId="16" applyFont="1" applyAlignment="1">
      <alignment horizontal="center" vertical="center" readingOrder="2"/>
    </xf>
    <xf numFmtId="2" fontId="0" fillId="0" borderId="0" xfId="12" applyFont="1" applyFill="1" applyBorder="1" applyAlignment="1">
      <alignment horizontal="center" vertical="center" readingOrder="2"/>
    </xf>
    <xf numFmtId="0" fontId="0" fillId="0" borderId="4" xfId="18" applyFont="1" applyAlignment="1">
      <alignment horizontal="right" vertical="center" readingOrder="2"/>
    </xf>
    <xf numFmtId="0" fontId="0" fillId="0" borderId="0" xfId="0" applyFont="1" applyAlignment="1">
      <alignment horizontal="right" vertical="center" readingOrder="2"/>
    </xf>
    <xf numFmtId="0" fontId="0" fillId="0" borderId="0" xfId="0" applyFont="1">
      <alignment horizontal="right" vertical="center"/>
    </xf>
    <xf numFmtId="0" fontId="20" fillId="0" borderId="3" xfId="1" applyFont="1" applyAlignment="1">
      <alignment horizontal="right" vertical="center" readingOrder="2"/>
    </xf>
    <xf numFmtId="0" fontId="20" fillId="0" borderId="3" xfId="1" applyFont="1" applyAlignment="1">
      <alignment horizontal="right" readingOrder="2"/>
    </xf>
    <xf numFmtId="0" fontId="0" fillId="0" borderId="0" xfId="2" applyFont="1" applyAlignment="1">
      <alignment horizontal="right" readingOrder="2"/>
    </xf>
    <xf numFmtId="0" fontId="0" fillId="0" borderId="0" xfId="3" applyFont="1" applyFill="1" applyBorder="1" applyAlignment="1">
      <alignment horizontal="center" vertical="center" readingOrder="2"/>
    </xf>
    <xf numFmtId="0" fontId="0" fillId="0" borderId="0" xfId="4" applyFont="1" applyFill="1" applyBorder="1">
      <alignment horizontal="right" vertical="center"/>
    </xf>
    <xf numFmtId="0" fontId="10" fillId="0" borderId="1" xfId="11" applyFont="1" applyAlignment="1">
      <alignment horizontal="right" vertical="center" indent="1" readingOrder="2"/>
    </xf>
    <xf numFmtId="2" fontId="10" fillId="2" borderId="1" xfId="12" applyFont="1" applyFill="1" applyBorder="1" applyAlignment="1">
      <alignment horizontal="center" vertical="center" readingOrder="2"/>
    </xf>
    <xf numFmtId="168" fontId="0" fillId="0" borderId="1" xfId="7" applyFont="1" applyBorder="1" applyAlignment="1">
      <alignment horizontal="center" vertical="center" readingOrder="2"/>
    </xf>
    <xf numFmtId="168" fontId="0" fillId="2" borderId="1" xfId="7" applyFont="1" applyFill="1" applyBorder="1" applyAlignment="1">
      <alignment horizontal="center" vertical="center" readingOrder="2"/>
    </xf>
    <xf numFmtId="168" fontId="10" fillId="2" borderId="1" xfId="8" applyFont="1" applyBorder="1" applyAlignment="1">
      <alignment horizontal="center" vertical="center" readingOrder="2"/>
    </xf>
    <xf numFmtId="168" fontId="10" fillId="3" borderId="1" xfId="15" applyNumberFormat="1" applyFont="1" applyAlignment="1">
      <alignment horizontal="right" vertical="center" indent="1" readingOrder="2"/>
    </xf>
    <xf numFmtId="0" fontId="0" fillId="0" borderId="4" xfId="18" applyFont="1" applyAlignment="1">
      <alignment horizontal="right" vertical="center" readingOrder="2"/>
    </xf>
    <xf numFmtId="0" fontId="0" fillId="0" borderId="6" xfId="18" applyFont="1" applyBorder="1" applyAlignment="1">
      <alignment horizontal="right" vertical="center" readingOrder="2"/>
    </xf>
    <xf numFmtId="0" fontId="1" fillId="0" borderId="2" xfId="10">
      <alignment horizontal="left" vertical="center" readingOrder="2"/>
    </xf>
    <xf numFmtId="0" fontId="0" fillId="0" borderId="5" xfId="18" applyFont="1" applyBorder="1" applyAlignment="1">
      <alignment horizontal="right" vertical="center" readingOrder="2"/>
    </xf>
    <xf numFmtId="0" fontId="0" fillId="0" borderId="7" xfId="2" applyFont="1" applyBorder="1" applyAlignment="1">
      <alignment horizontal="right" readingOrder="2"/>
    </xf>
    <xf numFmtId="0" fontId="0" fillId="0" borderId="0" xfId="2" applyFont="1" applyAlignment="1">
      <alignment horizontal="right" readingOrder="2"/>
    </xf>
  </cellXfs>
  <cellStyles count="56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Explanatory Text" xfId="31" builtinId="53" customBuiltin="1"/>
    <cellStyle name="Fill1" xfId="14"/>
    <cellStyle name="Fill2" xfId="15"/>
    <cellStyle name="Followed Hyperlink" xfId="20" builtinId="9" customBuiltin="1"/>
    <cellStyle name="Good" xfId="21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9" builtinId="8" customBuiltin="1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 customBuiltin="1"/>
    <cellStyle name="Note" xfId="30" builtinId="10" customBuiltin="1"/>
    <cellStyle name="Output" xfId="25" builtinId="21" customBuiltin="1"/>
    <cellStyle name="Percent" xfId="9" builtinId="5" customBuiltin="1"/>
    <cellStyle name="Title" xfId="10" builtinId="15" customBuiltin="1"/>
    <cellStyle name="Total" xfId="11" builtinId="25" customBuiltin="1"/>
    <cellStyle name="Warning Text" xfId="29" builtinId="11" customBuiltin="1"/>
    <cellStyle name="إجمالي عدد ساعات العمل" xfId="13"/>
    <cellStyle name="التاريخ" xfId="16"/>
    <cellStyle name="الحد السفلي" xfId="18"/>
    <cellStyle name="الساعات" xfId="12"/>
    <cellStyle name="الهاتف" xfId="17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ahoma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ont>
        <strike val="0"/>
        <outline val="0"/>
        <shadow val="0"/>
        <u val="none"/>
        <vertAlign val="baseline"/>
        <color theme="1" tint="0.24994659260841701"/>
        <name val="Tahoma"/>
        <scheme val="none"/>
      </font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جدول زمني نصف شهري" pivot="0" count="3">
      <tableStyleElement type="wholeTable" dxfId="19"/>
      <tableStyleElement type="headerRow" dxfId="18"/>
      <tableStyleElement type="lastColumn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جدول_زمني" displayName="جدول_زمني" ref="B9:H23" headerRowDxfId="16" dataDxfId="15" totalsRowDxfId="14">
  <autoFilter ref="B9:H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اليوم" totalsRowLabel="الإجمالي" dataDxfId="13" totalsRowDxfId="12"/>
    <tableColumn id="2" name="التاريخ" dataDxfId="11" totalsRowDxfId="10">
      <calculatedColumnFormula>IF($H$3="","",C9+1)</calculatedColumnFormula>
    </tableColumn>
    <tableColumn id="3" name="ساعات العمل العادية" dataDxfId="9" totalsRowDxfId="8"/>
    <tableColumn id="4" name="ساعات العمل الإضافية" dataDxfId="7" totalsRowDxfId="6"/>
    <tableColumn id="5" name="إجازة مرضية" dataDxfId="5" totalsRowDxfId="4"/>
    <tableColumn id="6" name="عطلة" dataDxfId="3" totalsRowDxfId="2"/>
    <tableColumn id="7" name="الإجمالي" totalsRowFunction="sum" dataDxfId="1" totalsRowDxfId="0">
      <calculatedColumnFormula>IFERROR(SUM(D10:G10), "")</calculatedColumnFormula>
    </tableColumn>
  </tableColumns>
  <tableStyleInfo name="جدول زمني نصف شهري" showFirstColumn="0" showLastColumn="1" showRowStripes="1" showColumnStripes="0"/>
  <extLst>
    <ext xmlns:x14="http://schemas.microsoft.com/office/spreadsheetml/2009/9/main" uri="{504A1905-F514-4f6f-8877-14C23A59335A}">
      <x14:table altTextSummary="أدخل &quot;اليوم&quot;، و&quot;التاريخ&quot;، و&quot;ساعات العمل العادية&quot;، و&quot;ساعات العمل الإضافي&quot;، و&quot;الإجازة مرضية&quot;، و&quot;ساعات العطلات&quot;. يتم حساب &quot;إجمالي الساعات&quot; و&quot;إجمالي الأجر&quot; تلقائياً"/>
    </ext>
  </extLst>
</table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15D71"/>
    <pageSetUpPr fitToPage="1"/>
  </sheetPr>
  <dimension ref="A1:H30"/>
  <sheetViews>
    <sheetView showGridLines="0" rightToLeft="1" tabSelected="1" zoomScaleNormal="100" workbookViewId="0"/>
  </sheetViews>
  <sheetFormatPr defaultRowHeight="30" customHeight="1" x14ac:dyDescent="0.2"/>
  <cols>
    <col min="1" max="1" width="2.625" style="7" customWidth="1"/>
    <col min="2" max="2" width="25.125" style="7" bestFit="1" customWidth="1"/>
    <col min="3" max="3" width="26.125" style="7" bestFit="1" customWidth="1"/>
    <col min="4" max="4" width="17.875" style="7" customWidth="1"/>
    <col min="5" max="5" width="18.375" style="7" bestFit="1" customWidth="1"/>
    <col min="6" max="6" width="12.375" style="7" bestFit="1" customWidth="1"/>
    <col min="7" max="7" width="12.625" style="7" customWidth="1"/>
    <col min="8" max="8" width="18.875" style="7" customWidth="1"/>
    <col min="9" max="9" width="2.625" style="7" customWidth="1"/>
    <col min="10" max="16384" width="9" style="7"/>
  </cols>
  <sheetData>
    <row r="1" spans="1:8" ht="42" customHeight="1" thickBot="1" x14ac:dyDescent="0.25">
      <c r="A1" s="6"/>
      <c r="B1" s="21" t="s">
        <v>0</v>
      </c>
      <c r="C1" s="21"/>
      <c r="D1" s="21"/>
      <c r="E1" s="21"/>
      <c r="F1" s="21"/>
      <c r="G1" s="21"/>
      <c r="H1" s="21"/>
    </row>
    <row r="2" spans="1:8" ht="42" customHeight="1" thickTop="1" thickBot="1" x14ac:dyDescent="0.3">
      <c r="A2" s="6"/>
      <c r="B2" s="8" t="s">
        <v>1</v>
      </c>
      <c r="C2" s="9"/>
      <c r="D2" s="9"/>
      <c r="E2" s="9"/>
      <c r="F2" s="9"/>
      <c r="G2" s="9"/>
      <c r="H2" s="9"/>
    </row>
    <row r="3" spans="1:8" ht="30" customHeight="1" thickTop="1" x14ac:dyDescent="0.2">
      <c r="A3" s="6"/>
      <c r="B3" s="10" t="s">
        <v>2</v>
      </c>
      <c r="C3" s="22"/>
      <c r="D3" s="22"/>
      <c r="E3" s="6"/>
      <c r="F3" s="23" t="s">
        <v>23</v>
      </c>
      <c r="G3" s="23"/>
      <c r="H3" s="1"/>
    </row>
    <row r="4" spans="1:8" ht="30" customHeight="1" x14ac:dyDescent="0.2">
      <c r="A4" s="6"/>
      <c r="B4" s="10" t="s">
        <v>3</v>
      </c>
      <c r="C4" s="20"/>
      <c r="D4" s="20"/>
      <c r="E4" s="6"/>
      <c r="F4" s="24" t="s">
        <v>24</v>
      </c>
      <c r="G4" s="24"/>
      <c r="H4" s="1"/>
    </row>
    <row r="5" spans="1:8" ht="30" customHeight="1" x14ac:dyDescent="0.2">
      <c r="A5" s="6"/>
      <c r="B5" s="10" t="s">
        <v>4</v>
      </c>
      <c r="C5" s="20"/>
      <c r="D5" s="20"/>
      <c r="E5" s="6"/>
      <c r="F5" s="6"/>
      <c r="G5" s="6"/>
      <c r="H5" s="6"/>
    </row>
    <row r="6" spans="1:8" ht="30" customHeight="1" x14ac:dyDescent="0.2">
      <c r="A6" s="6"/>
      <c r="B6" s="10" t="s">
        <v>5</v>
      </c>
      <c r="C6" s="20"/>
      <c r="D6" s="20"/>
      <c r="E6" s="6"/>
      <c r="F6" s="24" t="s">
        <v>25</v>
      </c>
      <c r="G6" s="24"/>
      <c r="H6" s="2"/>
    </row>
    <row r="7" spans="1:8" ht="30" customHeight="1" x14ac:dyDescent="0.2">
      <c r="A7" s="6"/>
      <c r="B7" s="10" t="s">
        <v>6</v>
      </c>
      <c r="C7" s="20"/>
      <c r="D7" s="20"/>
      <c r="E7" s="6"/>
      <c r="F7" s="24" t="s">
        <v>26</v>
      </c>
      <c r="G7" s="24"/>
      <c r="H7" s="5"/>
    </row>
    <row r="8" spans="1:8" ht="15" customHeight="1" x14ac:dyDescent="0.2">
      <c r="A8" s="6"/>
      <c r="B8" s="6"/>
      <c r="C8" s="6"/>
      <c r="D8" s="6"/>
      <c r="E8" s="6"/>
      <c r="F8" s="6"/>
      <c r="G8" s="6"/>
      <c r="H8" s="6"/>
    </row>
    <row r="9" spans="1:8" ht="30" customHeight="1" x14ac:dyDescent="0.2">
      <c r="A9" s="6"/>
      <c r="B9" s="11" t="s">
        <v>7</v>
      </c>
      <c r="C9" s="11" t="s">
        <v>15</v>
      </c>
      <c r="D9" s="11" t="s">
        <v>19</v>
      </c>
      <c r="E9" s="11" t="s">
        <v>22</v>
      </c>
      <c r="F9" s="11" t="s">
        <v>27</v>
      </c>
      <c r="G9" s="11" t="s">
        <v>28</v>
      </c>
      <c r="H9" s="11" t="s">
        <v>29</v>
      </c>
    </row>
    <row r="10" spans="1:8" ht="30" customHeight="1" x14ac:dyDescent="0.2">
      <c r="A10" s="6"/>
      <c r="B10" s="12" t="s">
        <v>8</v>
      </c>
      <c r="C10" s="3" t="str">
        <f>IFERROR(IF(H3="","",H3),"")</f>
        <v/>
      </c>
      <c r="D10" s="4">
        <v>8</v>
      </c>
      <c r="E10" s="4"/>
      <c r="F10" s="4"/>
      <c r="G10" s="4"/>
      <c r="H10" s="4">
        <f>IFERROR(SUM(D10:G10), "")</f>
        <v>8</v>
      </c>
    </row>
    <row r="11" spans="1:8" ht="30" customHeight="1" x14ac:dyDescent="0.2">
      <c r="A11" s="6"/>
      <c r="B11" s="12" t="s">
        <v>9</v>
      </c>
      <c r="C11" s="3" t="str">
        <f t="shared" ref="C11:C23" si="0">IF($H$3="","",C10+1)</f>
        <v/>
      </c>
      <c r="D11" s="4">
        <v>8</v>
      </c>
      <c r="E11" s="4"/>
      <c r="F11" s="4"/>
      <c r="G11" s="4"/>
      <c r="H11" s="4">
        <f t="shared" ref="H11:H23" si="1">IFERROR(SUM(D11:G11), "")</f>
        <v>8</v>
      </c>
    </row>
    <row r="12" spans="1:8" ht="30" customHeight="1" x14ac:dyDescent="0.2">
      <c r="A12" s="6"/>
      <c r="B12" s="12" t="s">
        <v>10</v>
      </c>
      <c r="C12" s="3" t="str">
        <f t="shared" si="0"/>
        <v/>
      </c>
      <c r="D12" s="4">
        <v>8</v>
      </c>
      <c r="E12" s="4"/>
      <c r="F12" s="4"/>
      <c r="G12" s="4"/>
      <c r="H12" s="4">
        <f t="shared" si="1"/>
        <v>8</v>
      </c>
    </row>
    <row r="13" spans="1:8" ht="30" customHeight="1" x14ac:dyDescent="0.2">
      <c r="A13" s="6"/>
      <c r="B13" s="12" t="s">
        <v>11</v>
      </c>
      <c r="C13" s="3" t="str">
        <f t="shared" si="0"/>
        <v/>
      </c>
      <c r="D13" s="4">
        <v>8</v>
      </c>
      <c r="E13" s="4">
        <v>2.5</v>
      </c>
      <c r="F13" s="4"/>
      <c r="G13" s="4"/>
      <c r="H13" s="4">
        <f t="shared" si="1"/>
        <v>10.5</v>
      </c>
    </row>
    <row r="14" spans="1:8" ht="30" customHeight="1" x14ac:dyDescent="0.2">
      <c r="A14" s="6"/>
      <c r="B14" s="12" t="s">
        <v>12</v>
      </c>
      <c r="C14" s="3" t="str">
        <f t="shared" si="0"/>
        <v/>
      </c>
      <c r="D14" s="4">
        <v>8</v>
      </c>
      <c r="E14" s="4">
        <v>2</v>
      </c>
      <c r="F14" s="4"/>
      <c r="G14" s="4"/>
      <c r="H14" s="4">
        <f t="shared" si="1"/>
        <v>10</v>
      </c>
    </row>
    <row r="15" spans="1:8" ht="30" customHeight="1" x14ac:dyDescent="0.2">
      <c r="A15" s="6"/>
      <c r="B15" s="12" t="s">
        <v>13</v>
      </c>
      <c r="C15" s="3" t="str">
        <f t="shared" si="0"/>
        <v/>
      </c>
      <c r="D15" s="4"/>
      <c r="E15" s="4"/>
      <c r="F15" s="4"/>
      <c r="G15" s="4"/>
      <c r="H15" s="4">
        <f t="shared" si="1"/>
        <v>0</v>
      </c>
    </row>
    <row r="16" spans="1:8" ht="30" customHeight="1" x14ac:dyDescent="0.2">
      <c r="A16" s="6"/>
      <c r="B16" s="12" t="s">
        <v>14</v>
      </c>
      <c r="C16" s="3" t="str">
        <f>IF($H$3="","",C15+1)</f>
        <v/>
      </c>
      <c r="D16" s="4"/>
      <c r="E16" s="4"/>
      <c r="F16" s="4"/>
      <c r="G16" s="4"/>
      <c r="H16" s="4">
        <f t="shared" si="1"/>
        <v>0</v>
      </c>
    </row>
    <row r="17" spans="1:8" ht="30" customHeight="1" x14ac:dyDescent="0.2">
      <c r="A17" s="6"/>
      <c r="B17" s="12" t="s">
        <v>8</v>
      </c>
      <c r="C17" s="3" t="str">
        <f t="shared" si="0"/>
        <v/>
      </c>
      <c r="D17" s="4"/>
      <c r="E17" s="4"/>
      <c r="F17" s="4"/>
      <c r="G17" s="4">
        <v>8</v>
      </c>
      <c r="H17" s="4">
        <f t="shared" si="1"/>
        <v>8</v>
      </c>
    </row>
    <row r="18" spans="1:8" ht="30" customHeight="1" x14ac:dyDescent="0.2">
      <c r="A18" s="6"/>
      <c r="B18" s="12" t="s">
        <v>9</v>
      </c>
      <c r="C18" s="3" t="str">
        <f t="shared" si="0"/>
        <v/>
      </c>
      <c r="D18" s="4"/>
      <c r="E18" s="4"/>
      <c r="F18" s="4">
        <v>8</v>
      </c>
      <c r="G18" s="4"/>
      <c r="H18" s="4">
        <f t="shared" si="1"/>
        <v>8</v>
      </c>
    </row>
    <row r="19" spans="1:8" ht="30" customHeight="1" x14ac:dyDescent="0.2">
      <c r="A19" s="6"/>
      <c r="B19" s="12" t="s">
        <v>10</v>
      </c>
      <c r="C19" s="3" t="str">
        <f t="shared" si="0"/>
        <v/>
      </c>
      <c r="D19" s="4">
        <v>8</v>
      </c>
      <c r="E19" s="4">
        <v>1</v>
      </c>
      <c r="F19" s="4"/>
      <c r="G19" s="4"/>
      <c r="H19" s="4">
        <f t="shared" si="1"/>
        <v>9</v>
      </c>
    </row>
    <row r="20" spans="1:8" ht="30" customHeight="1" x14ac:dyDescent="0.2">
      <c r="A20" s="6"/>
      <c r="B20" s="12" t="s">
        <v>11</v>
      </c>
      <c r="C20" s="3" t="str">
        <f t="shared" si="0"/>
        <v/>
      </c>
      <c r="D20" s="4">
        <v>8</v>
      </c>
      <c r="E20" s="4">
        <v>1</v>
      </c>
      <c r="F20" s="4"/>
      <c r="G20" s="4"/>
      <c r="H20" s="4">
        <f t="shared" si="1"/>
        <v>9</v>
      </c>
    </row>
    <row r="21" spans="1:8" ht="30" customHeight="1" x14ac:dyDescent="0.2">
      <c r="A21" s="6"/>
      <c r="B21" s="12" t="s">
        <v>12</v>
      </c>
      <c r="C21" s="3" t="str">
        <f t="shared" si="0"/>
        <v/>
      </c>
      <c r="D21" s="4">
        <v>8</v>
      </c>
      <c r="E21" s="4">
        <v>1</v>
      </c>
      <c r="F21" s="4"/>
      <c r="G21" s="4"/>
      <c r="H21" s="4">
        <f t="shared" si="1"/>
        <v>9</v>
      </c>
    </row>
    <row r="22" spans="1:8" ht="30" customHeight="1" x14ac:dyDescent="0.2">
      <c r="A22" s="6"/>
      <c r="B22" s="12" t="s">
        <v>13</v>
      </c>
      <c r="C22" s="3" t="str">
        <f t="shared" si="0"/>
        <v/>
      </c>
      <c r="D22" s="4"/>
      <c r="E22" s="4"/>
      <c r="F22" s="4"/>
      <c r="G22" s="4"/>
      <c r="H22" s="4">
        <f t="shared" si="1"/>
        <v>0</v>
      </c>
    </row>
    <row r="23" spans="1:8" ht="30" customHeight="1" x14ac:dyDescent="0.2">
      <c r="A23" s="6"/>
      <c r="B23" s="12" t="s">
        <v>14</v>
      </c>
      <c r="C23" s="3" t="str">
        <f t="shared" si="0"/>
        <v/>
      </c>
      <c r="D23" s="4"/>
      <c r="E23" s="4"/>
      <c r="F23" s="4"/>
      <c r="G23" s="4"/>
      <c r="H23" s="4">
        <f t="shared" si="1"/>
        <v>0</v>
      </c>
    </row>
    <row r="24" spans="1:8" ht="30" customHeight="1" x14ac:dyDescent="0.2">
      <c r="A24" s="6"/>
      <c r="B24" s="6"/>
      <c r="C24" s="13" t="s">
        <v>16</v>
      </c>
      <c r="D24" s="14">
        <f>IFERROR(SUM(D10:D23), "")</f>
        <v>64</v>
      </c>
      <c r="E24" s="14">
        <f>IFERROR(SUM(E10:E23), "")</f>
        <v>7.5</v>
      </c>
      <c r="F24" s="14">
        <f>IFERROR(SUM(F10:F23), "")</f>
        <v>8</v>
      </c>
      <c r="G24" s="14">
        <f>IFERROR(SUM(G10:G23), "")</f>
        <v>8</v>
      </c>
      <c r="H24" s="14">
        <f>IFERROR(SUM(H10:H23), "")</f>
        <v>87.5</v>
      </c>
    </row>
    <row r="25" spans="1:8" ht="30" customHeight="1" x14ac:dyDescent="0.2">
      <c r="A25" s="6"/>
      <c r="B25" s="6"/>
      <c r="C25" s="13" t="s">
        <v>17</v>
      </c>
      <c r="D25" s="15">
        <v>10</v>
      </c>
      <c r="E25" s="16">
        <f>D25*1.5</f>
        <v>15</v>
      </c>
      <c r="F25" s="16">
        <f>D25</f>
        <v>10</v>
      </c>
      <c r="G25" s="16">
        <f>D25</f>
        <v>10</v>
      </c>
      <c r="H25" s="18"/>
    </row>
    <row r="26" spans="1:8" ht="30" customHeight="1" x14ac:dyDescent="0.2">
      <c r="A26" s="6"/>
      <c r="B26" s="6"/>
      <c r="C26" s="13" t="s">
        <v>18</v>
      </c>
      <c r="D26" s="17">
        <f>IFERROR(D24*D25, "")</f>
        <v>640</v>
      </c>
      <c r="E26" s="17">
        <f t="shared" ref="E26:G26" si="2">IFERROR(E24*E25, "")</f>
        <v>112.5</v>
      </c>
      <c r="F26" s="17">
        <f t="shared" si="2"/>
        <v>80</v>
      </c>
      <c r="G26" s="17">
        <f t="shared" si="2"/>
        <v>80</v>
      </c>
      <c r="H26" s="17">
        <f>IFERROR(SUM(D26:G26), "")</f>
        <v>912.5</v>
      </c>
    </row>
    <row r="27" spans="1:8" ht="30" customHeight="1" x14ac:dyDescent="0.2">
      <c r="A27" s="6"/>
      <c r="B27" s="6"/>
      <c r="C27" s="6"/>
      <c r="D27" s="19"/>
      <c r="E27" s="19"/>
      <c r="F27" s="19"/>
      <c r="G27" s="19"/>
      <c r="H27" s="19"/>
    </row>
    <row r="28" spans="1:8" ht="30" customHeight="1" x14ac:dyDescent="0.2">
      <c r="A28" s="6"/>
      <c r="B28" s="6"/>
      <c r="C28" s="6"/>
      <c r="D28" s="6" t="s">
        <v>20</v>
      </c>
      <c r="E28" s="6"/>
      <c r="F28" s="6"/>
      <c r="G28" s="6"/>
      <c r="H28" s="6"/>
    </row>
    <row r="29" spans="1:8" ht="30" customHeight="1" x14ac:dyDescent="0.2">
      <c r="A29" s="6"/>
      <c r="B29" s="6"/>
      <c r="C29" s="6"/>
      <c r="D29" s="19"/>
      <c r="E29" s="19"/>
      <c r="F29" s="19"/>
      <c r="G29" s="19"/>
      <c r="H29" s="19"/>
    </row>
    <row r="30" spans="1:8" ht="30" customHeight="1" x14ac:dyDescent="0.2">
      <c r="A30" s="6"/>
      <c r="B30" s="6"/>
      <c r="C30" s="6"/>
      <c r="D30" s="6" t="s">
        <v>21</v>
      </c>
      <c r="E30" s="6"/>
      <c r="F30" s="6"/>
      <c r="G30" s="6"/>
      <c r="H30" s="6"/>
    </row>
  </sheetData>
  <mergeCells count="12">
    <mergeCell ref="D29:H29"/>
    <mergeCell ref="D27:H27"/>
    <mergeCell ref="C7:D7"/>
    <mergeCell ref="B1:H1"/>
    <mergeCell ref="C3:D3"/>
    <mergeCell ref="C4:D4"/>
    <mergeCell ref="C5:D5"/>
    <mergeCell ref="C6:D6"/>
    <mergeCell ref="F3:G3"/>
    <mergeCell ref="F4:G4"/>
    <mergeCell ref="F6:G6"/>
    <mergeCell ref="F7:G7"/>
  </mergeCells>
  <dataValidations count="33">
    <dataValidation allowBlank="1" showInputMessage="1" showErrorMessage="1" prompt="قم بإنشاء &quot;جدول زمني نصف شهري&quot; في ورقة العمل هذه. يتم حساب &quot;إجمالي الساعات&quot; و&quot;إجمالي الأجر&quot; تلقائياً" sqref="A1"/>
    <dataValidation allowBlank="1" showInputMessage="1" showErrorMessage="1" prompt="يوجد عنوان ورقة العمل هذه في هذه الخلية" sqref="B1"/>
    <dataValidation allowBlank="1" showInputMessage="1" showErrorMessage="1" prompt="أدخل &quot;اسم الشركة&quot; في هذه الخلية. أدخل &quot;عنوان الشركة&quot; في الخلايا من B3 إلى C5 واكتب &quot;بدء فترة دفع الأجر&quot; في الخلية H3 و&quot;تاريخ الانتهاء&quot; في الخلية H4 ثم أدخل تفاصيل الموظف في الخلايا من B6 إلى H7" sqref="B2"/>
    <dataValidation allowBlank="1" showInputMessage="1" showErrorMessage="1" prompt="أدخل &quot;عنوان الشارع&quot; في الخلية إلى اليسار" sqref="B3"/>
    <dataValidation allowBlank="1" showInputMessage="1" showErrorMessage="1" prompt="أدخل &quot;عنوان الشارع&quot; في هذه الخلية" sqref="C3"/>
    <dataValidation allowBlank="1" showInputMessage="1" showErrorMessage="1" prompt="أدخل &quot;العنوان 2&quot; في الخلية إلى اليسار" sqref="B4"/>
    <dataValidation allowBlank="1" showInputMessage="1" showErrorMessage="1" prompt="أدخل &quot;العنوان 2&quot; في هذه الخلية" sqref="C4"/>
    <dataValidation allowBlank="1" showInputMessage="1" showErrorMessage="1" prompt="أدخل &quot;المدينة&quot; و&quot;المنطقة&quot; و&quot;الرمز البريدي&quot; في الخلية إلى اليسار" sqref="B5"/>
    <dataValidation allowBlank="1" showInputMessage="1" showErrorMessage="1" prompt="أدخل &quot;المدينة&quot; و&quot;الرمز البريدي للمنطقة&quot; في هذه الخلية" sqref="C5"/>
    <dataValidation allowBlank="1" showInputMessage="1" showErrorMessage="1" prompt="أدخل &quot;تاريخ بدء فترة دفع الأجر&quot; في الخلية على اليسار" sqref="F3"/>
    <dataValidation allowBlank="1" showInputMessage="1" showErrorMessage="1" prompt="أدخل &quot;تاريخ بدء فترة دفع الأجر&quot; في هذه الخلية" sqref="H3"/>
    <dataValidation allowBlank="1" showInputMessage="1" showErrorMessage="1" prompt="أدخل &quot;تاريخ انتهاء فترة دفع الأجر&quot; في الخلية على اليسار" sqref="F4"/>
    <dataValidation allowBlank="1" showInputMessage="1" showErrorMessage="1" prompt="أدخل &quot;تاريخ انتهاء فترة دفع الأجر&quot; في هذه الخلية" sqref="H4"/>
    <dataValidation allowBlank="1" showInputMessage="1" showErrorMessage="1" prompt="أدخل اسم &quot;الموظف&quot; في الخلية الموجودة على اليسار" sqref="B6"/>
    <dataValidation allowBlank="1" showInputMessage="1" showErrorMessage="1" prompt="أدخل &quot;رقم هاتف الموظف&quot; في هذه الخلية" sqref="H6"/>
    <dataValidation allowBlank="1" showInputMessage="1" showErrorMessage="1" prompt="أدخل &quot;البريد الإلكتروني للموظف&quot; في الخلية الموجودة على اليسار" sqref="F7"/>
    <dataValidation allowBlank="1" showInputMessage="1" showErrorMessage="1" prompt="أدخل &quot;البريد الإلكتروني للموظف&quot; في هذه الخلية" sqref="H7"/>
    <dataValidation allowBlank="1" showInputMessage="1" showErrorMessage="1" prompt="أدخل &quot;اليوم&quot; في هذا العمود أسفل هذا العنوان" sqref="B9"/>
    <dataValidation allowBlank="1" showInputMessage="1" showErrorMessage="1" prompt="أدخل اسم &quot;المدير&quot; في الخلية الموجودة على اليسار" sqref="B7"/>
    <dataValidation allowBlank="1" showInputMessage="1" showErrorMessage="1" prompt="يتم تحديث التاريخ تلقائياً استناداً إلى &quot;تاريخ بدء دفع الأجر&quot; و&quot;تاريخ الانتهاء&quot; في الخليتين H3 وH4، في هذا العمود تحت هذا العنوان" sqref="C9"/>
    <dataValidation allowBlank="1" showInputMessage="1" showErrorMessage="1" prompt="أدخل &quot;ساعات العمل العادية&quot; في هذا العمود أسفل هذا العنوان" sqref="D9"/>
    <dataValidation allowBlank="1" showInputMessage="1" showErrorMessage="1" prompt="أدخل &quot;ساعات العمل الإضافي&quot; في هذا العمود أسفل هذا العنوان" sqref="E9"/>
    <dataValidation allowBlank="1" showInputMessage="1" showErrorMessage="1" prompt="أدخل ساعات الإجازات المرضية في هذا العمود أسفل هذا العنوان" sqref="F9"/>
    <dataValidation allowBlank="1" showInputMessage="1" showErrorMessage="1" prompt="أدخل &quot;ساعات العطلات&quot; في هذا العمود أسفل هذا العنوان" sqref="G9"/>
    <dataValidation allowBlank="1" showInputMessage="1" showErrorMessage="1" prompt="يتم حساب &quot;إجمالي الساعات&quot; تلقائياً في هذا العمود أسفل هذا العنوان" sqref="H9"/>
    <dataValidation allowBlank="1" showInputMessage="1" showErrorMessage="1" prompt="يتم حساب &quot;إجمالي الساعات&quot; تلقائياً في الخلايا الموجودة على اليسار" sqref="C24"/>
    <dataValidation allowBlank="1" showInputMessage="1" showErrorMessage="1" prompt="أدخل &quot;قيمة الأجر بالساعة&quot; في الخلايا على اليسار. يتم تحديث &quot;قيمة الأجر بالساعة&quot; في خلايا متجاورة تلقائياً" sqref="C25"/>
    <dataValidation allowBlank="1" showInputMessage="1" showErrorMessage="1" prompt="يتم حساب &quot;إجمالي الأجر&quot; تلقائياً في الخلايا الموجودة على اليسار" sqref="C26"/>
    <dataValidation allowBlank="1" showInputMessage="1" showErrorMessage="1" prompt="أدخل &quot;توقيع الموظف&quot; في هذه الخلية" sqref="D27:H27"/>
    <dataValidation allowBlank="1" showInputMessage="1" showErrorMessage="1" prompt="أدخل &quot;توقيع المدير&quot; في هذه الخلية" sqref="D29:H29"/>
    <dataValidation allowBlank="1" showInputMessage="1" showErrorMessage="1" prompt="أدخل اسم &quot;الموظف&quot; في هذه الخلية" sqref="C6:D6"/>
    <dataValidation allowBlank="1" showInputMessage="1" showErrorMessage="1" prompt="أدخل اسم &quot;المدير&quot; في هذه الخلية" sqref="C7:D7"/>
    <dataValidation allowBlank="1" showInputMessage="1" showErrorMessage="1" prompt="أدخل &quot;رقم هاتف الموظف&quot; في الخلية الموجودة على اليسار" sqref="F6:G6"/>
  </dataValidations>
  <printOptions horizontalCentered="1"/>
  <pageMargins left="0.7" right="0.7" top="0.75" bottom="0.75" header="0.3" footer="0.3"/>
  <pageSetup paperSize="9" scale="67" fitToHeight="0" orientation="portrait" r:id="rId1"/>
  <headerFooter differentFirst="1">
    <oddFooter>Page &amp;P of &amp;N</oddFooter>
  </headerFooter>
  <ignoredErrors>
    <ignoredError sqref="C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جدول زمني نصف شهري</vt:lpstr>
      <vt:lpstr>'جدول زمني نصف شهري'!Print_Titles</vt:lpstr>
      <vt:lpstr>RowTitleRegion1..C7</vt:lpstr>
      <vt:lpstr>RowTitleRegion2..H4</vt:lpstr>
      <vt:lpstr>RowTitleRegion3..H7</vt:lpstr>
      <vt:lpstr>RowTitleRegion4..H24</vt:lpstr>
      <vt:lpstr>RowTitleRegion5..G25</vt:lpstr>
      <vt:lpstr>RowTitleRegion6..H26</vt:lpstr>
      <vt:lpstr>Title1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2018-06-13T07:38:43Z</dcterms:created>
  <dcterms:modified xsi:type="dcterms:W3CDTF">2021-10-09T19:19:24Z</dcterms:modified>
</cp:coreProperties>
</file>